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118847E5-B206-4E31-B826-5694C6AC971D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_xlnm.Print_Area" localSheetId="0">EAA!$A$1:$G$39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<sst xmlns="http://schemas.openxmlformats.org/spreadsheetml/2006/main" count="32" uniqueCount="32">
  <si>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</si>
  <si>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</si>
  <si>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</si>
  <si>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</si>
  <si>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</si>
  <si>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</si>
  <si>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</si>
  <si>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</si>
  <si>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</si>
  <si>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</si>
  <si>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</si>
  <si>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</si>
  <si>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</si>
  <si>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</si>
  <si>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</si>
  <si>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</si>
  <si>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</si>
  <si>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</si>
  <si>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</si>
  <si>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</si>
  <si>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</si>
  <si>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</si>
  <si>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</si>
  <si>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</si>
  <si>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</si>
  <si>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</si>
  <si>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</si>
  <si>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</si>
  <si>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</si>
  <si>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</si>
  <si>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RURAL DE AGUA Y SANEAMIENTO DE CREEL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</si>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</sst>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6" fontId="3" fillId="0" borderId="11" xfId="1" applyNumberFormat="1" applyFont="1" applyFill="1" applyBorder="1" applyAlignment="1">
      <alignment horizontal="right" vertical="center" wrapText="1"/>
    </xf>
    <xf numFmtId="166" fontId="4" fillId="0" borderId="11" xfId="0" applyNumberFormat="1" applyFont="1" applyBorder="1"/>
    <xf numFmtId="166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6" fontId="4" fillId="0" borderId="11" xfId="1" applyNumberFormat="1" applyFont="1" applyFill="1" applyBorder="1" applyAlignment="1" applyProtection="1">
      <alignment horizontal="right" vertical="center" wrapText="1"/>
    </xf>
    <xf numFmtId="166" fontId="4" fillId="0" borderId="11" xfId="1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653719</xdr:colOff>
      <xdr:row>35</xdr:row>
      <xdr:rowOff>78723</xdr:rowOff>
    </xdr:from>
    <xdr:to>
      <xdr:col>6</xdr:col>
      <xdr:colOff>30726</xdr:colOff>
      <xdr:row>38</xdr:row>
      <xdr:rowOff>70288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8034" y="6561868"/>
          <a:ext cx="2895111" cy="452452"/>
        </a:xfrm>
        <a:prstGeom prst="rect">
          <a:avLst/>
        </a:prstGeom>
      </xdr:spPr>
    </xdr:pic>
    <xdr:clientData/>
  </xdr:twoCellAnchor>
  <xdr:twoCellAnchor editAs="oneCell">
    <xdr:from>
      <xdr:col>1</xdr:col>
      <xdr:colOff>337984</xdr:colOff>
      <xdr:row>35</xdr:row>
      <xdr:rowOff>115222</xdr:rowOff>
    </xdr:from>
    <xdr:to>
      <xdr:col>2</xdr:col>
      <xdr:colOff>221054</xdr:colOff>
      <xdr:row>38</xdr:row>
      <xdr:rowOff>85650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339" y="6598367"/>
          <a:ext cx="2633030" cy="431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4"/>
  <sheetViews>
    <sheetView tabSelected="1" view="pageBreakPreview" topLeftCell="A16" zoomScale="124" zoomScaleNormal="100" zoomScaleSheetLayoutView="124" workbookViewId="0">
      <selection activeCell="F35" sqref="F35"/>
    </sheetView>
  </sheetViews>
  <sheetFormatPr baseColWidth="10" defaultColWidth="11.5703125" defaultRowHeight="12" x14ac:dyDescent="0.2"/>
  <cols>
    <col min="1" max="1" width="2.7109375" style="9" customWidth="1"/>
    <col min="2" max="2" width="41.28515625" style="9" customWidth="1"/>
    <col min="3" max="3" width="13.7109375" style="9" bestFit="1" customWidth="1"/>
    <col min="4" max="5" width="12.7109375" style="9" bestFit="1" customWidth="1"/>
    <col min="6" max="6" width="13.7109375" style="9" bestFit="1" customWidth="1"/>
    <col min="7" max="7" width="12.42578125" style="9" customWidth="1"/>
    <col min="8" max="16384" width="11.5703125" style="9"/>
  </cols>
  <sheetData>
    <row r="1" spans="2:7" ht="12.75" thickBot="1" x14ac:dyDescent="0.25"/>
    <row r="2" spans="2:7" x14ac:dyDescent="0.2">
      <c r="B2" s="15" t="s">
        <v>30</v>
      </c>
      <c r="C2" s="16"/>
      <c r="D2" s="16"/>
      <c r="E2" s="16"/>
      <c r="F2" s="16"/>
      <c r="G2" s="17"/>
    </row>
    <row r="3" spans="2:7" x14ac:dyDescent="0.2">
      <c r="B3" s="18" t="s">
        <v>0</v>
      </c>
      <c r="C3" s="19"/>
      <c r="D3" s="19"/>
      <c r="E3" s="19"/>
      <c r="F3" s="19"/>
      <c r="G3" s="20"/>
    </row>
    <row r="4" spans="2:7" ht="12.75" thickBot="1" x14ac:dyDescent="0.25">
      <c r="B4" s="21" t="s">
        <v>31</v>
      </c>
      <c r="C4" s="22"/>
      <c r="D4" s="22"/>
      <c r="E4" s="22"/>
      <c r="F4" s="22"/>
      <c r="G4" s="23"/>
    </row>
    <row r="5" spans="2:7" ht="24" x14ac:dyDescent="0.2">
      <c r="B5" s="24" t="s">
        <v>1</v>
      </c>
      <c r="C5" s="8" t="s">
        <v>24</v>
      </c>
      <c r="D5" s="8" t="s">
        <v>28</v>
      </c>
      <c r="E5" s="8" t="s">
        <v>25</v>
      </c>
      <c r="F5" s="8" t="s">
        <v>26</v>
      </c>
      <c r="G5" s="8" t="s">
        <v>2</v>
      </c>
    </row>
    <row r="6" spans="2:7" ht="12.75" thickBot="1" x14ac:dyDescent="0.25">
      <c r="B6" s="25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0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26">
        <f>SUM(C10,C19)</f>
        <v>170703251.16999999</v>
      </c>
      <c r="D8" s="26">
        <f>SUM(D10,D19)</f>
        <v>33579469.82</v>
      </c>
      <c r="E8" s="26">
        <f>SUM(E10,E19)</f>
        <v>25134004.319999997</v>
      </c>
      <c r="F8" s="26">
        <f>C8+D8-E8</f>
        <v>179148716.66999999</v>
      </c>
      <c r="G8" s="26">
        <f>F8-C8</f>
        <v>8445465.5</v>
      </c>
    </row>
    <row r="9" spans="2:7" ht="15" customHeight="1" x14ac:dyDescent="0.2">
      <c r="B9" s="10"/>
      <c r="C9" s="27"/>
      <c r="D9" s="27"/>
      <c r="E9" s="27"/>
      <c r="F9" s="27"/>
      <c r="G9" s="27"/>
    </row>
    <row r="10" spans="2:7" x14ac:dyDescent="0.2">
      <c r="B10" s="2" t="s">
        <v>5</v>
      </c>
      <c r="C10" s="26">
        <f>SUM(C11:C17)</f>
        <v>4888167.17</v>
      </c>
      <c r="D10" s="26">
        <f>SUM(D11:D17)</f>
        <v>27333062.109999999</v>
      </c>
      <c r="E10" s="26">
        <f>SUM(E11:E17)</f>
        <v>24916173.439999998</v>
      </c>
      <c r="F10" s="26">
        <f t="shared" ref="F10:F17" si="0">C10+D10-E10</f>
        <v>7305055.8400000036</v>
      </c>
      <c r="G10" s="26">
        <f t="shared" ref="G10:G17" si="1">F10-C10</f>
        <v>2416888.6700000037</v>
      </c>
    </row>
    <row r="11" spans="2:7" x14ac:dyDescent="0.2">
      <c r="B11" s="3" t="s">
        <v>6</v>
      </c>
      <c r="C11" s="28">
        <v>3014397.45</v>
      </c>
      <c r="D11" s="28">
        <v>12458176.66</v>
      </c>
      <c r="E11" s="28">
        <v>10845856.52</v>
      </c>
      <c r="F11" s="29">
        <f t="shared" si="0"/>
        <v>4626717.59</v>
      </c>
      <c r="G11" s="29">
        <f t="shared" si="1"/>
        <v>1612320.1399999997</v>
      </c>
    </row>
    <row r="12" spans="2:7" x14ac:dyDescent="0.2">
      <c r="B12" s="3" t="s">
        <v>7</v>
      </c>
      <c r="C12" s="28">
        <v>1308474.97</v>
      </c>
      <c r="D12" s="28">
        <v>14859885.449999999</v>
      </c>
      <c r="E12" s="28">
        <v>14055316.92</v>
      </c>
      <c r="F12" s="29">
        <f t="shared" si="0"/>
        <v>2113043.5</v>
      </c>
      <c r="G12" s="29">
        <f t="shared" si="1"/>
        <v>804568.53</v>
      </c>
    </row>
    <row r="13" spans="2:7" x14ac:dyDescent="0.2">
      <c r="B13" s="3" t="s">
        <v>8</v>
      </c>
      <c r="C13" s="28">
        <v>1620.07</v>
      </c>
      <c r="D13" s="28">
        <v>15000</v>
      </c>
      <c r="E13" s="28">
        <v>15000</v>
      </c>
      <c r="F13" s="29">
        <f t="shared" si="0"/>
        <v>1620.0699999999997</v>
      </c>
      <c r="G13" s="29">
        <f t="shared" si="1"/>
        <v>0</v>
      </c>
    </row>
    <row r="14" spans="2:7" x14ac:dyDescent="0.2">
      <c r="B14" s="3" t="s">
        <v>9</v>
      </c>
      <c r="C14" s="28">
        <v>0</v>
      </c>
      <c r="D14" s="28">
        <v>0</v>
      </c>
      <c r="E14" s="28">
        <v>0</v>
      </c>
      <c r="F14" s="29">
        <f t="shared" si="0"/>
        <v>0</v>
      </c>
      <c r="G14" s="29">
        <f t="shared" si="1"/>
        <v>0</v>
      </c>
    </row>
    <row r="15" spans="2:7" x14ac:dyDescent="0.2">
      <c r="B15" s="3" t="s">
        <v>10</v>
      </c>
      <c r="C15" s="28">
        <v>563674.68000000005</v>
      </c>
      <c r="D15" s="28">
        <v>0</v>
      </c>
      <c r="E15" s="28">
        <v>0</v>
      </c>
      <c r="F15" s="29">
        <f t="shared" si="0"/>
        <v>563674.68000000005</v>
      </c>
      <c r="G15" s="29">
        <f t="shared" si="1"/>
        <v>0</v>
      </c>
    </row>
    <row r="16" spans="2:7" ht="24" x14ac:dyDescent="0.2">
      <c r="B16" s="3" t="s">
        <v>11</v>
      </c>
      <c r="C16" s="28">
        <v>0</v>
      </c>
      <c r="D16" s="28">
        <v>0</v>
      </c>
      <c r="E16" s="28">
        <v>0</v>
      </c>
      <c r="F16" s="29">
        <f t="shared" si="0"/>
        <v>0</v>
      </c>
      <c r="G16" s="29">
        <f t="shared" si="1"/>
        <v>0</v>
      </c>
    </row>
    <row r="17" spans="1:7" x14ac:dyDescent="0.2">
      <c r="B17" s="3" t="s">
        <v>12</v>
      </c>
      <c r="C17" s="28">
        <v>0</v>
      </c>
      <c r="D17" s="28">
        <v>0</v>
      </c>
      <c r="E17" s="28">
        <v>0</v>
      </c>
      <c r="F17" s="29">
        <f t="shared" si="0"/>
        <v>0</v>
      </c>
      <c r="G17" s="29">
        <f t="shared" si="1"/>
        <v>0</v>
      </c>
    </row>
    <row r="18" spans="1:7" x14ac:dyDescent="0.2">
      <c r="B18" s="2"/>
      <c r="C18" s="30"/>
      <c r="D18" s="30"/>
      <c r="E18" s="30"/>
      <c r="F18" s="30"/>
      <c r="G18" s="30"/>
    </row>
    <row r="19" spans="1:7" x14ac:dyDescent="0.2">
      <c r="B19" s="2" t="s">
        <v>13</v>
      </c>
      <c r="C19" s="26">
        <f>SUM(C20:C28)</f>
        <v>165815084</v>
      </c>
      <c r="D19" s="26">
        <f>SUM(D20:D28)</f>
        <v>6246407.71</v>
      </c>
      <c r="E19" s="26">
        <f>SUM(E20:E28)</f>
        <v>217830.88</v>
      </c>
      <c r="F19" s="26">
        <f t="shared" ref="F19:F28" si="2">C19+D19-E19</f>
        <v>171843660.83000001</v>
      </c>
      <c r="G19" s="26">
        <f t="shared" ref="G19:G28" si="3">F19-C19</f>
        <v>6028576.8300000131</v>
      </c>
    </row>
    <row r="20" spans="1:7" x14ac:dyDescent="0.2">
      <c r="B20" s="3" t="s">
        <v>14</v>
      </c>
      <c r="C20" s="28">
        <v>0</v>
      </c>
      <c r="D20" s="28">
        <v>0</v>
      </c>
      <c r="E20" s="28">
        <v>0</v>
      </c>
      <c r="F20" s="29">
        <f t="shared" si="2"/>
        <v>0</v>
      </c>
      <c r="G20" s="29">
        <f t="shared" si="3"/>
        <v>0</v>
      </c>
    </row>
    <row r="21" spans="1:7" ht="24" x14ac:dyDescent="0.2">
      <c r="B21" s="3" t="s">
        <v>15</v>
      </c>
      <c r="C21" s="28">
        <v>0</v>
      </c>
      <c r="D21" s="28">
        <v>0</v>
      </c>
      <c r="E21" s="28">
        <v>0</v>
      </c>
      <c r="F21" s="29">
        <f t="shared" si="2"/>
        <v>0</v>
      </c>
      <c r="G21" s="29">
        <f t="shared" si="3"/>
        <v>0</v>
      </c>
    </row>
    <row r="22" spans="1:7" ht="24" x14ac:dyDescent="0.2">
      <c r="A22" s="11" t="s">
        <v>16</v>
      </c>
      <c r="B22" s="3" t="s">
        <v>17</v>
      </c>
      <c r="C22" s="28">
        <v>164223045.28999999</v>
      </c>
      <c r="D22" s="28">
        <v>4627080.12</v>
      </c>
      <c r="E22" s="28">
        <v>217830.88</v>
      </c>
      <c r="F22" s="29">
        <f t="shared" si="2"/>
        <v>168632294.53</v>
      </c>
      <c r="G22" s="29">
        <f t="shared" si="3"/>
        <v>4409249.2400000095</v>
      </c>
    </row>
    <row r="23" spans="1:7" x14ac:dyDescent="0.2">
      <c r="B23" s="3" t="s">
        <v>18</v>
      </c>
      <c r="C23" s="28">
        <v>1592038.71</v>
      </c>
      <c r="D23" s="28">
        <v>1619327.59</v>
      </c>
      <c r="E23" s="28">
        <v>0</v>
      </c>
      <c r="F23" s="29">
        <f t="shared" si="2"/>
        <v>3211366.3</v>
      </c>
      <c r="G23" s="29">
        <f t="shared" si="3"/>
        <v>1619327.5899999999</v>
      </c>
    </row>
    <row r="24" spans="1:7" x14ac:dyDescent="0.2">
      <c r="B24" s="3" t="s">
        <v>19</v>
      </c>
      <c r="C24" s="28">
        <v>0</v>
      </c>
      <c r="D24" s="28">
        <v>0</v>
      </c>
      <c r="E24" s="28">
        <v>0</v>
      </c>
      <c r="F24" s="29">
        <f t="shared" si="2"/>
        <v>0</v>
      </c>
      <c r="G24" s="29">
        <f t="shared" si="3"/>
        <v>0</v>
      </c>
    </row>
    <row r="25" spans="1:7" ht="24" x14ac:dyDescent="0.2">
      <c r="B25" s="3" t="s">
        <v>20</v>
      </c>
      <c r="C25" s="28">
        <v>0</v>
      </c>
      <c r="D25" s="28">
        <v>0</v>
      </c>
      <c r="E25" s="28">
        <v>0</v>
      </c>
      <c r="F25" s="29">
        <f t="shared" si="2"/>
        <v>0</v>
      </c>
      <c r="G25" s="29">
        <f t="shared" si="3"/>
        <v>0</v>
      </c>
    </row>
    <row r="26" spans="1:7" x14ac:dyDescent="0.2">
      <c r="B26" s="3" t="s">
        <v>21</v>
      </c>
      <c r="C26" s="28">
        <v>0</v>
      </c>
      <c r="D26" s="28">
        <v>0</v>
      </c>
      <c r="E26" s="28">
        <v>0</v>
      </c>
      <c r="F26" s="29">
        <f t="shared" si="2"/>
        <v>0</v>
      </c>
      <c r="G26" s="29">
        <f t="shared" si="3"/>
        <v>0</v>
      </c>
    </row>
    <row r="27" spans="1:7" ht="24" x14ac:dyDescent="0.2">
      <c r="B27" s="3" t="s">
        <v>22</v>
      </c>
      <c r="C27" s="28">
        <v>0</v>
      </c>
      <c r="D27" s="28">
        <v>0</v>
      </c>
      <c r="E27" s="28">
        <v>0</v>
      </c>
      <c r="F27" s="29">
        <f t="shared" si="2"/>
        <v>0</v>
      </c>
      <c r="G27" s="29">
        <f t="shared" si="3"/>
        <v>0</v>
      </c>
    </row>
    <row r="28" spans="1:7" x14ac:dyDescent="0.2">
      <c r="B28" s="3" t="s">
        <v>23</v>
      </c>
      <c r="C28" s="28">
        <v>0</v>
      </c>
      <c r="D28" s="28">
        <v>0</v>
      </c>
      <c r="E28" s="28">
        <v>0</v>
      </c>
      <c r="F28" s="29">
        <f t="shared" si="2"/>
        <v>0</v>
      </c>
      <c r="G28" s="29">
        <f t="shared" si="3"/>
        <v>0</v>
      </c>
    </row>
    <row r="29" spans="1:7" ht="12.75" thickBot="1" x14ac:dyDescent="0.25">
      <c r="B29" s="4"/>
      <c r="C29" s="7"/>
      <c r="D29" s="7"/>
      <c r="E29" s="7"/>
      <c r="F29" s="7"/>
      <c r="G29" s="7"/>
    </row>
    <row r="30" spans="1:7" x14ac:dyDescent="0.2">
      <c r="B30" s="14" t="s">
        <v>29</v>
      </c>
    </row>
    <row r="32" spans="1:7" s="13" customFormat="1" ht="12.75" x14ac:dyDescent="0.2">
      <c r="B32" s="12"/>
    </row>
    <row r="33" s="13" customFormat="1" x14ac:dyDescent="0.2"/>
    <row r="34" s="13" customFormat="1" x14ac:dyDescent="0.2"/>
    <row r="35" s="13" customFormat="1" x14ac:dyDescent="0.2"/>
    <row r="36" s="13" customFormat="1" x14ac:dyDescent="0.2"/>
    <row r="37" s="13" customFormat="1" x14ac:dyDescent="0.2"/>
    <row r="38" s="13" customFormat="1" x14ac:dyDescent="0.2"/>
    <row r="39" s="13" customFormat="1" x14ac:dyDescent="0.2"/>
    <row r="40" s="13" customFormat="1" x14ac:dyDescent="0.2"/>
    <row r="41" s="13" customFormat="1" x14ac:dyDescent="0.2"/>
    <row r="42" s="13" customFormat="1" x14ac:dyDescent="0.2"/>
    <row r="43" s="13" customFormat="1" x14ac:dyDescent="0.2"/>
    <row r="44" s="13" customFormat="1" x14ac:dyDescent="0.2"/>
    <row r="45" s="13" customFormat="1" x14ac:dyDescent="0.2"/>
    <row r="46" s="13" customFormat="1" x14ac:dyDescent="0.2"/>
    <row r="47" s="13" customFormat="1" x14ac:dyDescent="0.2"/>
    <row r="48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  <row r="154" s="13" customFormat="1" x14ac:dyDescent="0.2"/>
    <row r="155" s="13" customFormat="1" x14ac:dyDescent="0.2"/>
    <row r="156" s="13" customFormat="1" x14ac:dyDescent="0.2"/>
    <row r="157" s="13" customFormat="1" x14ac:dyDescent="0.2"/>
    <row r="158" s="13" customFormat="1" x14ac:dyDescent="0.2"/>
    <row r="159" s="13" customFormat="1" x14ac:dyDescent="0.2"/>
    <row r="160" s="13" customFormat="1" x14ac:dyDescent="0.2"/>
    <row r="161" s="13" customFormat="1" x14ac:dyDescent="0.2"/>
    <row r="162" s="13" customFormat="1" x14ac:dyDescent="0.2"/>
    <row r="163" s="13" customFormat="1" x14ac:dyDescent="0.2"/>
    <row r="164" s="13" customFormat="1" x14ac:dyDescent="0.2"/>
    <row r="165" s="13" customFormat="1" x14ac:dyDescent="0.2"/>
    <row r="166" s="13" customFormat="1" x14ac:dyDescent="0.2"/>
    <row r="167" s="13" customFormat="1" x14ac:dyDescent="0.2"/>
    <row r="168" s="13" customFormat="1" x14ac:dyDescent="0.2"/>
    <row r="169" s="13" customFormat="1" x14ac:dyDescent="0.2"/>
    <row r="170" s="13" customFormat="1" x14ac:dyDescent="0.2"/>
    <row r="171" s="13" customFormat="1" x14ac:dyDescent="0.2"/>
    <row r="172" s="13" customFormat="1" x14ac:dyDescent="0.2"/>
    <row r="173" s="13" customFormat="1" x14ac:dyDescent="0.2"/>
    <row r="174" s="13" customFormat="1" x14ac:dyDescent="0.2"/>
    <row r="175" s="13" customFormat="1" x14ac:dyDescent="0.2"/>
    <row r="176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2025-01-28T22:45:44Z</cp:lastPrinted>
  <dcterms:created xsi:type="dcterms:W3CDTF">2019-12-03T19:14:48Z</dcterms:created>
  <dcterms:modified xsi:type="dcterms:W3CDTF">2025-01-28T22:45:56Z</dcterms:modified>
</cp:coreProperties>
</file>